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955"/>
  </bookViews>
  <sheets>
    <sheet name="pendulum" sheetId="1" r:id="rId1"/>
  </sheets>
  <calcPr calcId="125725"/>
</workbook>
</file>

<file path=xl/calcChain.xml><?xml version="1.0" encoding="utf-8"?>
<calcChain xmlns="http://schemas.openxmlformats.org/spreadsheetml/2006/main">
  <c r="E25" i="1"/>
  <c r="E21"/>
  <c r="E7"/>
  <c r="E8"/>
  <c r="E9"/>
  <c r="E10"/>
  <c r="E11"/>
  <c r="E12"/>
  <c r="E13"/>
  <c r="E14"/>
  <c r="E15"/>
  <c r="E6"/>
  <c r="D7"/>
  <c r="D8"/>
  <c r="D9"/>
  <c r="D10"/>
  <c r="D11"/>
  <c r="D12"/>
  <c r="D13"/>
  <c r="D14"/>
  <c r="D15"/>
  <c r="D6"/>
  <c r="B17"/>
  <c r="C17"/>
  <c r="E17" l="1"/>
  <c r="D17"/>
</calcChain>
</file>

<file path=xl/sharedStrings.xml><?xml version="1.0" encoding="utf-8"?>
<sst xmlns="http://schemas.openxmlformats.org/spreadsheetml/2006/main" count="7" uniqueCount="7">
  <si>
    <t>ΠΙΝΑΚΑΣ ΕΛΑΧΙΣΤΩΝ ΤΕΤΡΑΓΩΝΩΝ</t>
  </si>
  <si>
    <t>α/α</t>
  </si>
  <si>
    <t>ΣΥΝΟΛΑ</t>
  </si>
  <si>
    <t>ευθύγραμμη ομαλή κίνηση</t>
  </si>
  <si>
    <t>t (s)</t>
  </si>
  <si>
    <t>x (cm)</t>
  </si>
  <si>
    <r>
      <t>t</t>
    </r>
    <r>
      <rPr>
        <b/>
        <i/>
        <vertAlign val="superscript"/>
        <sz val="10"/>
        <color theme="1"/>
        <rFont val="Times New Roman"/>
        <family val="1"/>
        <charset val="161"/>
      </rPr>
      <t>2</t>
    </r>
    <r>
      <rPr>
        <b/>
        <i/>
        <sz val="10"/>
        <color theme="1"/>
        <rFont val="Times New Roman"/>
        <family val="1"/>
        <charset val="161"/>
      </rPr>
      <t xml:space="preserve"> (s</t>
    </r>
    <r>
      <rPr>
        <b/>
        <i/>
        <vertAlign val="superscript"/>
        <sz val="10"/>
        <color theme="1"/>
        <rFont val="Times New Roman"/>
        <family val="1"/>
        <charset val="161"/>
      </rPr>
      <t>2</t>
    </r>
    <r>
      <rPr>
        <b/>
        <i/>
        <sz val="10"/>
        <color theme="1"/>
        <rFont val="Times New Roman"/>
        <family val="1"/>
        <charset val="161"/>
      </rPr>
      <t>)</t>
    </r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</si>
</sst>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"/>
  </numFmts>
  <fonts count="6">
    <font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8"/>
      <color theme="3"/>
      <name val="Calibri"/>
      <family val="2"/>
      <charset val="161"/>
      <scheme val="minor"/>
    </font>
    <font>
      <b/>
      <i/>
      <sz val="10"/>
      <color theme="1"/>
      <name val="Times New Roman"/>
      <family val="1"/>
      <charset val="161"/>
    </font>
    <font>
      <b/>
      <i/>
      <vertAlign val="superscript"/>
      <sz val="10"/>
      <color theme="1"/>
      <name val="Times New Roman"/>
      <family val="1"/>
      <charset val="161"/>
    </font>
    <font>
      <b/>
      <i/>
      <sz val="11"/>
      <color theme="1"/>
      <name val="Times New Roman"/>
      <family val="1"/>
      <charset val="161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2" borderId="0" xfId="0" applyNumberFormat="1" applyFont="1" applyFill="1" applyAlignment="1">
      <alignment horizontal="center"/>
    </xf>
    <xf numFmtId="166" fontId="0" fillId="0" borderId="0" xfId="0" applyNumberFormat="1" applyFont="1" applyAlignment="1">
      <alignment horizontal="center"/>
    </xf>
    <xf numFmtId="166" fontId="0" fillId="2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5" fillId="3" borderId="0" xfId="0" applyFont="1" applyFill="1" applyBorder="1" applyAlignment="1">
      <alignment horizontal="center" wrapText="1"/>
    </xf>
    <xf numFmtId="0" fontId="0" fillId="3" borderId="0" xfId="0" applyFill="1"/>
    <xf numFmtId="165" fontId="1" fillId="0" borderId="0" xfId="0" applyNumberFormat="1" applyFont="1" applyAlignment="1">
      <alignment horizontal="left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15</xdr:row>
      <xdr:rowOff>95250</xdr:rowOff>
    </xdr:from>
    <xdr:to>
      <xdr:col>1</xdr:col>
      <xdr:colOff>466725</xdr:colOff>
      <xdr:row>17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66750" y="3829050"/>
          <a:ext cx="409575" cy="4286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66675</xdr:colOff>
      <xdr:row>15</xdr:row>
      <xdr:rowOff>95250</xdr:rowOff>
    </xdr:from>
    <xdr:to>
      <xdr:col>2</xdr:col>
      <xdr:colOff>495300</xdr:colOff>
      <xdr:row>17</xdr:row>
      <xdr:rowOff>142875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57325" y="3829050"/>
          <a:ext cx="428625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66675</xdr:colOff>
      <xdr:row>15</xdr:row>
      <xdr:rowOff>95250</xdr:rowOff>
    </xdr:from>
    <xdr:to>
      <xdr:col>3</xdr:col>
      <xdr:colOff>504825</xdr:colOff>
      <xdr:row>17</xdr:row>
      <xdr:rowOff>142875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333625" y="3829050"/>
          <a:ext cx="438150" cy="428625"/>
        </a:xfrm>
        <a:prstGeom prst="rect">
          <a:avLst/>
        </a:prstGeom>
        <a:noFill/>
      </xdr:spPr>
    </xdr:pic>
    <xdr:clientData/>
  </xdr:twoCellAnchor>
  <xdr:twoCellAnchor>
    <xdr:from>
      <xdr:col>4</xdr:col>
      <xdr:colOff>47625</xdr:colOff>
      <xdr:row>15</xdr:row>
      <xdr:rowOff>85725</xdr:rowOff>
    </xdr:from>
    <xdr:to>
      <xdr:col>4</xdr:col>
      <xdr:colOff>657225</xdr:colOff>
      <xdr:row>17</xdr:row>
      <xdr:rowOff>133350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257550" y="3819525"/>
          <a:ext cx="609600" cy="428625"/>
        </a:xfrm>
        <a:prstGeom prst="rect">
          <a:avLst/>
        </a:prstGeom>
        <a:noFill/>
      </xdr:spPr>
    </xdr:pic>
    <xdr:clientData/>
  </xdr:twoCellAnchor>
  <xdr:twoCellAnchor>
    <xdr:from>
      <xdr:col>4</xdr:col>
      <xdr:colOff>180975</xdr:colOff>
      <xdr:row>4</xdr:row>
      <xdr:rowOff>28575</xdr:rowOff>
    </xdr:from>
    <xdr:to>
      <xdr:col>4</xdr:col>
      <xdr:colOff>866775</xdr:colOff>
      <xdr:row>4</xdr:row>
      <xdr:rowOff>180975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90900" y="1000125"/>
          <a:ext cx="685800" cy="1524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133350</xdr:colOff>
      <xdr:row>19</xdr:row>
      <xdr:rowOff>133350</xdr:rowOff>
    </xdr:from>
    <xdr:to>
      <xdr:col>3</xdr:col>
      <xdr:colOff>1085850</xdr:colOff>
      <xdr:row>21</xdr:row>
      <xdr:rowOff>95250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24000" y="4638675"/>
          <a:ext cx="1828800" cy="3429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619125</xdr:colOff>
      <xdr:row>23</xdr:row>
      <xdr:rowOff>95250</xdr:rowOff>
    </xdr:from>
    <xdr:to>
      <xdr:col>3</xdr:col>
      <xdr:colOff>1104900</xdr:colOff>
      <xdr:row>25</xdr:row>
      <xdr:rowOff>57150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28725" y="5362575"/>
          <a:ext cx="2143125" cy="3429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zoomScaleNormal="100" workbookViewId="0">
      <selection activeCell="E26" sqref="E26"/>
    </sheetView>
  </sheetViews>
  <sheetFormatPr defaultRowHeight="15"/>
  <cols>
    <col min="2" max="2" width="11.7109375" customWidth="1"/>
    <col min="3" max="3" width="13.140625" customWidth="1"/>
    <col min="4" max="4" width="16.7109375" customWidth="1"/>
    <col min="5" max="5" width="20" customWidth="1"/>
    <col min="15" max="15" width="9.140625" customWidth="1"/>
  </cols>
  <sheetData>
    <row r="1" spans="1:12">
      <c r="B1" s="2" t="s">
        <v>3</v>
      </c>
    </row>
    <row r="3" spans="1:12" ht="23.25">
      <c r="B3" s="7" t="s">
        <v>0</v>
      </c>
      <c r="C3" s="7"/>
      <c r="D3" s="7"/>
      <c r="E3" s="7"/>
    </row>
    <row r="4" spans="1:12" ht="23.25">
      <c r="B4" s="4"/>
      <c r="C4" s="4"/>
      <c r="D4" s="4"/>
      <c r="E4" s="4"/>
    </row>
    <row r="5" spans="1:12" ht="15.75">
      <c r="A5" s="3" t="s">
        <v>1</v>
      </c>
      <c r="B5" s="13" t="s">
        <v>4</v>
      </c>
      <c r="C5" s="13" t="s">
        <v>5</v>
      </c>
      <c r="D5" s="12" t="s">
        <v>6</v>
      </c>
      <c r="E5" s="14"/>
    </row>
    <row r="6" spans="1:12" s="6" customFormat="1" ht="20.25" customHeight="1">
      <c r="A6" s="5">
        <v>1</v>
      </c>
      <c r="B6" s="8">
        <v>1</v>
      </c>
      <c r="C6" s="10">
        <v>10.1</v>
      </c>
      <c r="D6" s="10">
        <f>B6^2</f>
        <v>1</v>
      </c>
      <c r="E6" s="10">
        <f>C6*B6</f>
        <v>10.1</v>
      </c>
    </row>
    <row r="7" spans="1:12" s="6" customFormat="1" ht="20.25" customHeight="1">
      <c r="A7" s="5">
        <v>2</v>
      </c>
      <c r="B7" s="9">
        <v>2</v>
      </c>
      <c r="C7" s="11">
        <v>13.9</v>
      </c>
      <c r="D7" s="11">
        <f t="shared" ref="D7:D15" si="0">B7^2</f>
        <v>4</v>
      </c>
      <c r="E7" s="11">
        <f t="shared" ref="E7:E15" si="1">C7*B7</f>
        <v>27.8</v>
      </c>
    </row>
    <row r="8" spans="1:12" s="6" customFormat="1" ht="20.25" customHeight="1">
      <c r="A8" s="5">
        <v>3</v>
      </c>
      <c r="B8" s="8">
        <v>3</v>
      </c>
      <c r="C8" s="10">
        <v>19.8</v>
      </c>
      <c r="D8" s="10">
        <f t="shared" si="0"/>
        <v>9</v>
      </c>
      <c r="E8" s="10">
        <f t="shared" si="1"/>
        <v>59.400000000000006</v>
      </c>
      <c r="G8" s="7"/>
      <c r="H8" s="7"/>
      <c r="I8" s="7"/>
      <c r="J8" s="7"/>
      <c r="K8" s="7"/>
      <c r="L8" s="7"/>
    </row>
    <row r="9" spans="1:12" s="6" customFormat="1" ht="20.25" customHeight="1">
      <c r="A9" s="5">
        <v>4</v>
      </c>
      <c r="B9" s="9">
        <v>4</v>
      </c>
      <c r="C9" s="11">
        <v>26.1</v>
      </c>
      <c r="D9" s="11">
        <f t="shared" si="0"/>
        <v>16</v>
      </c>
      <c r="E9" s="11">
        <f t="shared" si="1"/>
        <v>104.4</v>
      </c>
    </row>
    <row r="10" spans="1:12" s="6" customFormat="1" ht="20.25" customHeight="1">
      <c r="A10" s="5">
        <v>5</v>
      </c>
      <c r="B10" s="8">
        <v>5</v>
      </c>
      <c r="C10" s="10">
        <v>29.8</v>
      </c>
      <c r="D10" s="10">
        <f t="shared" si="0"/>
        <v>25</v>
      </c>
      <c r="E10" s="10">
        <f t="shared" si="1"/>
        <v>149</v>
      </c>
    </row>
    <row r="11" spans="1:12" s="6" customFormat="1" ht="20.25" customHeight="1">
      <c r="A11" s="5">
        <v>6</v>
      </c>
      <c r="B11" s="9">
        <v>6</v>
      </c>
      <c r="C11" s="11">
        <v>33.9</v>
      </c>
      <c r="D11" s="11">
        <f t="shared" si="0"/>
        <v>36</v>
      </c>
      <c r="E11" s="11">
        <f t="shared" si="1"/>
        <v>203.39999999999998</v>
      </c>
    </row>
    <row r="12" spans="1:12" s="6" customFormat="1" ht="20.25" customHeight="1">
      <c r="A12" s="5">
        <v>7</v>
      </c>
      <c r="B12" s="8">
        <v>7</v>
      </c>
      <c r="C12" s="10">
        <v>40.9</v>
      </c>
      <c r="D12" s="10">
        <f t="shared" si="0"/>
        <v>49</v>
      </c>
      <c r="E12" s="10">
        <f t="shared" si="1"/>
        <v>286.3</v>
      </c>
    </row>
    <row r="13" spans="1:12" s="6" customFormat="1" ht="20.25" customHeight="1">
      <c r="A13" s="5">
        <v>8</v>
      </c>
      <c r="B13" s="9">
        <v>8</v>
      </c>
      <c r="C13" s="11">
        <v>44.7</v>
      </c>
      <c r="D13" s="11">
        <f t="shared" si="0"/>
        <v>64</v>
      </c>
      <c r="E13" s="11">
        <f t="shared" si="1"/>
        <v>357.6</v>
      </c>
    </row>
    <row r="14" spans="1:12" s="6" customFormat="1" ht="20.25" customHeight="1">
      <c r="A14" s="5">
        <v>9</v>
      </c>
      <c r="B14" s="8">
        <v>9</v>
      </c>
      <c r="C14" s="10">
        <v>51.3</v>
      </c>
      <c r="D14" s="10">
        <f t="shared" si="0"/>
        <v>81</v>
      </c>
      <c r="E14" s="10">
        <f t="shared" si="1"/>
        <v>461.7</v>
      </c>
    </row>
    <row r="15" spans="1:12" s="6" customFormat="1" ht="20.25" customHeight="1">
      <c r="A15" s="5">
        <v>10</v>
      </c>
      <c r="B15" s="9">
        <v>10</v>
      </c>
      <c r="C15" s="11">
        <v>55.3</v>
      </c>
      <c r="D15" s="11">
        <f t="shared" si="0"/>
        <v>100</v>
      </c>
      <c r="E15" s="11">
        <f t="shared" si="1"/>
        <v>553</v>
      </c>
    </row>
    <row r="17" spans="1:5">
      <c r="A17" t="s">
        <v>2</v>
      </c>
      <c r="B17">
        <f t="shared" ref="B17:E17" si="2">SUM(B6:B15)</f>
        <v>55</v>
      </c>
      <c r="C17">
        <f t="shared" si="2"/>
        <v>325.8</v>
      </c>
      <c r="D17" s="1">
        <f t="shared" si="2"/>
        <v>385</v>
      </c>
      <c r="E17" s="1">
        <f t="shared" si="2"/>
        <v>2212.6999999999998</v>
      </c>
    </row>
    <row r="21" spans="1:5">
      <c r="E21" s="15">
        <f>(10*E17-B17*C17)/(10*D17-B17^2)</f>
        <v>5.1006060606060606</v>
      </c>
    </row>
    <row r="25" spans="1:5">
      <c r="E25" s="15">
        <f>(D17*C17-B17*E17)/(10*D17-B17^2)</f>
        <v>4.5266666666666842</v>
      </c>
    </row>
  </sheetData>
  <mergeCells count="2">
    <mergeCell ref="B3:E3"/>
    <mergeCell ref="G8:L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pendulum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2015-04-01T08:46:09Z</dcterms:modified>
</cp:coreProperties>
</file>